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Primer trimestre\Cuadros Excel Impresión (Valores)\"/>
    </mc:Choice>
  </mc:AlternateContent>
  <bookViews>
    <workbookView xWindow="-15" yWindow="5100" windowWidth="15480" windowHeight="5160" tabRatio="880"/>
  </bookViews>
  <sheets>
    <sheet name="Cuadro 5 Renta" sheetId="27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5 Renta'!$A$1:$N$32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</definedNames>
  <calcPr calcId="152511"/>
  <fileRecoveryPr autoRecover="0"/>
</workbook>
</file>

<file path=xl/calcChain.xml><?xml version="1.0" encoding="utf-8"?>
<calcChain xmlns="http://schemas.openxmlformats.org/spreadsheetml/2006/main">
  <c r="H26" i="27" l="1"/>
  <c r="C26" i="27"/>
  <c r="H25" i="27"/>
  <c r="C25" i="27"/>
  <c r="H24" i="27"/>
  <c r="C24" i="27"/>
  <c r="H23" i="27"/>
  <c r="H22" i="27" s="1"/>
  <c r="C23" i="27"/>
  <c r="C22" i="27" s="1"/>
  <c r="M22" i="27"/>
  <c r="L22" i="27"/>
  <c r="K22" i="27"/>
  <c r="J22" i="27"/>
  <c r="I22" i="27"/>
  <c r="G22" i="27"/>
  <c r="F22" i="27"/>
  <c r="E22" i="27"/>
  <c r="D22" i="27"/>
  <c r="H21" i="27"/>
  <c r="C21" i="27"/>
  <c r="H20" i="27"/>
  <c r="C20" i="27"/>
  <c r="H19" i="27"/>
  <c r="H14" i="27" s="1"/>
  <c r="C19" i="27"/>
  <c r="H18" i="27"/>
  <c r="H17" i="27" s="1"/>
  <c r="C18" i="27"/>
  <c r="C17" i="27" s="1"/>
  <c r="M17" i="27"/>
  <c r="L17" i="27"/>
  <c r="K17" i="27"/>
  <c r="J17" i="27"/>
  <c r="I17" i="27"/>
  <c r="G17" i="27"/>
  <c r="F17" i="27"/>
  <c r="E17" i="27"/>
  <c r="D17" i="27"/>
  <c r="M16" i="27"/>
  <c r="L16" i="27"/>
  <c r="K16" i="27"/>
  <c r="J16" i="27"/>
  <c r="I16" i="27"/>
  <c r="H16" i="27"/>
  <c r="G16" i="27"/>
  <c r="F16" i="27"/>
  <c r="E16" i="27"/>
  <c r="D16" i="27"/>
  <c r="C16" i="27"/>
  <c r="M15" i="27"/>
  <c r="L15" i="27"/>
  <c r="K15" i="27"/>
  <c r="J15" i="27"/>
  <c r="I15" i="27"/>
  <c r="H15" i="27"/>
  <c r="G15" i="27"/>
  <c r="F15" i="27"/>
  <c r="E15" i="27"/>
  <c r="D15" i="27"/>
  <c r="C15" i="27"/>
  <c r="M14" i="27"/>
  <c r="L14" i="27"/>
  <c r="K14" i="27"/>
  <c r="J14" i="27"/>
  <c r="I14" i="27"/>
  <c r="G14" i="27"/>
  <c r="F14" i="27"/>
  <c r="E14" i="27"/>
  <c r="D14" i="27"/>
  <c r="C14" i="27"/>
  <c r="M13" i="27"/>
  <c r="M12" i="27" s="1"/>
  <c r="L13" i="27"/>
  <c r="K13" i="27"/>
  <c r="K12" i="27" s="1"/>
  <c r="J13" i="27"/>
  <c r="J12" i="27" s="1"/>
  <c r="I13" i="27"/>
  <c r="I12" i="27" s="1"/>
  <c r="G13" i="27"/>
  <c r="G12" i="27" s="1"/>
  <c r="F13" i="27"/>
  <c r="F12" i="27" s="1"/>
  <c r="E13" i="27"/>
  <c r="E12" i="27" s="1"/>
  <c r="D13" i="27"/>
  <c r="L12" i="27"/>
  <c r="D12" i="27"/>
  <c r="C13" i="27" l="1"/>
  <c r="C12" i="27" s="1"/>
  <c r="H13" i="27"/>
  <c r="H12" i="27" s="1"/>
</calcChain>
</file>

<file path=xl/sharedStrings.xml><?xml version="1.0" encoding="utf-8"?>
<sst xmlns="http://schemas.openxmlformats.org/spreadsheetml/2006/main" count="51" uniqueCount="28">
  <si>
    <t>(en millones de balboas)</t>
  </si>
  <si>
    <t>Total</t>
  </si>
  <si>
    <t>Segundo</t>
  </si>
  <si>
    <t>Cuarto</t>
  </si>
  <si>
    <t>(P) Cifras preliminares.</t>
  </si>
  <si>
    <t>(E) Cifras estimadas.</t>
  </si>
  <si>
    <t>2016 (P)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</si>
  <si>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</si>
  <si>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</si>
  <si>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</si>
  <si>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</si>
  <si>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</si>
  <si>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</si>
  <si>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CONTRALORÍA GENERAL DE LA REPÚBLICA - INSTITUTO NACIONAL DE ESTADÍSTICA Y CENSO</t>
  </si>
  <si>
    <t>Primer</t>
  </si>
  <si>
    <t>Tercer</t>
  </si>
  <si>
    <t>Trimestre</t>
  </si>
  <si>
    <t>Partida y sector</t>
  </si>
  <si>
    <t>Línea</t>
  </si>
  <si>
    <t>núm.</t>
  </si>
  <si>
    <t>Renta de la inversión extranjera directa</t>
  </si>
  <si>
    <t>Renta de la Inversión Extranjera Directa</t>
  </si>
  <si>
    <t>2018 (E)</t>
  </si>
  <si>
    <t>2017 (P)</t>
  </si>
  <si>
    <t>Nota: El título del cuadro se modificó de INVERSIÓN DIRECTA EXTRANJERA a INVERSIÓN EXTRANJERA DIRECTA para homologarlo</t>
  </si>
  <si>
    <t xml:space="preserve">         con las presentaciones internacionales.</t>
  </si>
  <si>
    <t>Cuadro 5. RENTA DE LA INVERSIÓN EXTRANJERA DIRECTA EN LA REPÚBLICA, SEGÚN</t>
  </si>
  <si>
    <t>PARTIDA Y SECTOR: AÑOS 2016-17 Y PRIMER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</si>
</sst>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name val="MS Sans Serif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/>
    <xf numFmtId="164" fontId="1" fillId="3" borderId="1" xfId="0" applyNumberFormat="1" applyFont="1" applyFill="1" applyBorder="1" applyAlignment="1" applyProtection="1"/>
    <xf numFmtId="0" fontId="1" fillId="2" borderId="8" xfId="0" applyNumberFormat="1" applyFont="1" applyFill="1" applyBorder="1"/>
    <xf numFmtId="0" fontId="1" fillId="2" borderId="9" xfId="0" applyNumberFormat="1" applyFont="1" applyFill="1" applyBorder="1"/>
    <xf numFmtId="164" fontId="1" fillId="2" borderId="3" xfId="0" applyNumberFormat="1" applyFont="1" applyFill="1" applyBorder="1"/>
    <xf numFmtId="164" fontId="1" fillId="2" borderId="5" xfId="0" applyNumberFormat="1" applyFont="1" applyFill="1" applyBorder="1"/>
    <xf numFmtId="0" fontId="1" fillId="2" borderId="4" xfId="0" applyNumberFormat="1" applyFont="1" applyFill="1" applyBorder="1"/>
    <xf numFmtId="0" fontId="1" fillId="2" borderId="7" xfId="0" applyNumberFormat="1" applyFont="1" applyFill="1" applyBorder="1"/>
    <xf numFmtId="165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3" fillId="4" borderId="11" xfId="0" applyNumberFormat="1" applyFont="1" applyFill="1" applyBorder="1" applyAlignment="1">
      <alignment vertical="center" wrapText="1"/>
    </xf>
    <xf numFmtId="0" fontId="3" fillId="4" borderId="11" xfId="0" applyNumberFormat="1" applyFont="1" applyFill="1" applyBorder="1" applyAlignment="1" applyProtection="1">
      <alignment vertical="center"/>
    </xf>
    <xf numFmtId="0" fontId="3" fillId="4" borderId="6" xfId="0" applyNumberFormat="1" applyFont="1" applyFill="1" applyBorder="1" applyAlignment="1">
      <alignment vertical="center" wrapText="1"/>
    </xf>
    <xf numFmtId="0" fontId="3" fillId="4" borderId="8" xfId="0" applyNumberFormat="1" applyFont="1" applyFill="1" applyBorder="1" applyAlignment="1">
      <alignment vertical="center" wrapText="1"/>
    </xf>
    <xf numFmtId="0" fontId="3" fillId="4" borderId="8" xfId="0" applyNumberFormat="1" applyFont="1" applyFill="1" applyBorder="1" applyAlignment="1" applyProtection="1">
      <alignment vertical="center"/>
    </xf>
    <xf numFmtId="0" fontId="3" fillId="4" borderId="4" xfId="0" applyNumberFormat="1" applyFont="1" applyFill="1" applyBorder="1" applyAlignment="1">
      <alignment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vertical="center" wrapText="1"/>
    </xf>
    <xf numFmtId="0" fontId="3" fillId="4" borderId="9" xfId="0" applyNumberFormat="1" applyFont="1" applyFill="1" applyBorder="1" applyAlignment="1" applyProtection="1">
      <alignment vertical="center"/>
    </xf>
    <xf numFmtId="0" fontId="3" fillId="4" borderId="2" xfId="0" applyNumberFormat="1" applyFont="1" applyFill="1" applyBorder="1" applyAlignment="1" applyProtection="1">
      <alignment horizontal="center" vertical="center"/>
    </xf>
    <xf numFmtId="0" fontId="3" fillId="4" borderId="5" xfId="0" applyNumberFormat="1" applyFont="1" applyFill="1" applyBorder="1" applyAlignment="1" applyProtection="1">
      <alignment horizontal="center" vertical="center"/>
    </xf>
    <xf numFmtId="0" fontId="3" fillId="4" borderId="7" xfId="0" applyNumberFormat="1" applyFont="1" applyFill="1" applyBorder="1" applyAlignment="1">
      <alignment vertical="center" wrapText="1"/>
    </xf>
    <xf numFmtId="0" fontId="1" fillId="2" borderId="11" xfId="0" applyNumberFormat="1" applyFont="1" applyFill="1" applyBorder="1"/>
    <xf numFmtId="0" fontId="1" fillId="2" borderId="3" xfId="0" applyNumberFormat="1" applyFont="1" applyFill="1" applyBorder="1" applyAlignment="1" applyProtection="1"/>
    <xf numFmtId="0" fontId="3" fillId="3" borderId="1" xfId="0" applyNumberFormat="1" applyFont="1" applyFill="1" applyBorder="1" applyAlignment="1" applyProtection="1">
      <alignment horizontal="left" indent="2"/>
    </xf>
    <xf numFmtId="0" fontId="1" fillId="3" borderId="1" xfId="0" applyNumberFormat="1" applyFont="1" applyFill="1" applyBorder="1" applyAlignment="1" applyProtection="1">
      <alignment horizontal="left" indent="5"/>
      <protection locked="0"/>
    </xf>
    <xf numFmtId="0" fontId="3" fillId="3" borderId="1" xfId="0" applyNumberFormat="1" applyFont="1" applyFill="1" applyBorder="1" applyAlignment="1" applyProtection="1">
      <alignment horizontal="left" indent="5"/>
    </xf>
    <xf numFmtId="0" fontId="1" fillId="3" borderId="1" xfId="0" applyNumberFormat="1" applyFont="1" applyFill="1" applyBorder="1" applyAlignment="1" applyProtection="1">
      <alignment horizontal="left" indent="6"/>
      <protection locked="0"/>
    </xf>
    <xf numFmtId="164" fontId="1" fillId="2" borderId="1" xfId="0" applyNumberFormat="1" applyFont="1" applyFill="1" applyBorder="1"/>
    <xf numFmtId="0" fontId="1" fillId="2" borderId="5" xfId="0" applyNumberFormat="1" applyFont="1" applyFill="1" applyBorder="1" applyAlignment="1" applyProtection="1">
      <alignment horizontal="left"/>
    </xf>
    <xf numFmtId="0" fontId="1" fillId="2" borderId="6" xfId="0" applyNumberFormat="1" applyFont="1" applyFill="1" applyBorder="1"/>
    <xf numFmtId="0" fontId="3" fillId="0" borderId="0" xfId="0" applyFont="1" applyBorder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4" borderId="10" xfId="0" applyNumberFormat="1" applyFont="1" applyFill="1" applyBorder="1" applyAlignment="1" applyProtection="1">
      <alignment horizontal="center" vertical="center"/>
    </xf>
    <xf numFmtId="0" fontId="3" fillId="4" borderId="3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/>
    <xf numFmtId="0" fontId="3" fillId="4" borderId="6" xfId="0" applyNumberFormat="1" applyFont="1" applyFill="1" applyBorder="1" applyAlignment="1">
      <alignment horizontal="center" vertical="center"/>
    </xf>
    <xf numFmtId="0" fontId="3" fillId="4" borderId="12" xfId="0" applyNumberFormat="1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/>
    </xf>
    <xf numFmtId="0" fontId="3" fillId="4" borderId="4" xfId="0" applyNumberFormat="1" applyFont="1" applyFill="1" applyBorder="1" applyAlignment="1" applyProtection="1">
      <alignment horizontal="center" vertical="center"/>
    </xf>
    <xf numFmtId="0" fontId="3" fillId="4" borderId="0" xfId="0" applyNumberFormat="1" applyFont="1" applyFill="1" applyBorder="1" applyAlignment="1" applyProtection="1">
      <alignment horizontal="center" vertical="center"/>
    </xf>
    <xf numFmtId="0" fontId="3" fillId="4" borderId="8" xfId="0" applyNumberFormat="1" applyFont="1" applyFill="1" applyBorder="1" applyAlignment="1" applyProtection="1">
      <alignment horizontal="center" vertical="center"/>
    </xf>
    <xf numFmtId="0" fontId="3" fillId="4" borderId="3" xfId="0" applyNumberFormat="1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 applyProtection="1">
      <alignment horizontal="center" vertical="center"/>
    </xf>
    <xf numFmtId="0" fontId="3" fillId="4" borderId="1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baseColWidth="10" defaultRowHeight="12.75" customHeight="1" x14ac:dyDescent="0.2"/>
  <cols>
    <col min="1" max="1" width="6.7109375" style="2" customWidth="1"/>
    <col min="2" max="2" width="52.7109375" style="2" customWidth="1"/>
    <col min="3" max="7" width="10.7109375" style="2" customWidth="1"/>
    <col min="8" max="13" width="17.7109375" style="2" customWidth="1"/>
    <col min="14" max="14" width="6.7109375" style="2" customWidth="1"/>
    <col min="15" max="16384" width="11.42578125" style="2"/>
  </cols>
  <sheetData>
    <row r="1" spans="1:17" ht="15.75" customHeight="1" x14ac:dyDescent="0.2">
      <c r="A1" s="35" t="s">
        <v>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 t="s">
        <v>13</v>
      </c>
    </row>
    <row r="2" spans="1:17" ht="8.1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8"/>
    </row>
    <row r="3" spans="1:17" s="11" customFormat="1" ht="15.75" customHeight="1" x14ac:dyDescent="0.2">
      <c r="A3" s="35" t="s">
        <v>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 t="s">
        <v>26</v>
      </c>
      <c r="O3" s="10"/>
      <c r="P3" s="10"/>
      <c r="Q3" s="10"/>
    </row>
    <row r="4" spans="1:17" s="11" customFormat="1" ht="15.75" customHeight="1" x14ac:dyDescent="0.2">
      <c r="A4" s="35" t="s">
        <v>27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 t="s">
        <v>27</v>
      </c>
      <c r="O4" s="10"/>
      <c r="P4" s="10"/>
      <c r="Q4" s="10"/>
    </row>
    <row r="5" spans="1:17" ht="8.1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7" ht="12.75" customHeight="1" x14ac:dyDescent="0.2">
      <c r="A6" s="12"/>
      <c r="B6" s="13"/>
      <c r="C6" s="48" t="s">
        <v>20</v>
      </c>
      <c r="D6" s="48"/>
      <c r="E6" s="48"/>
      <c r="F6" s="48"/>
      <c r="G6" s="48"/>
      <c r="H6" s="42" t="s">
        <v>20</v>
      </c>
      <c r="I6" s="43"/>
      <c r="J6" s="43"/>
      <c r="K6" s="43"/>
      <c r="L6" s="43"/>
      <c r="M6" s="43"/>
      <c r="N6" s="14"/>
    </row>
    <row r="7" spans="1:17" ht="12.75" customHeight="1" x14ac:dyDescent="0.2">
      <c r="A7" s="15"/>
      <c r="B7" s="16"/>
      <c r="C7" s="49" t="s">
        <v>0</v>
      </c>
      <c r="D7" s="49"/>
      <c r="E7" s="49"/>
      <c r="F7" s="49"/>
      <c r="G7" s="49"/>
      <c r="H7" s="44" t="s">
        <v>0</v>
      </c>
      <c r="I7" s="51"/>
      <c r="J7" s="51"/>
      <c r="K7" s="51"/>
      <c r="L7" s="51"/>
      <c r="M7" s="51"/>
      <c r="N7" s="17"/>
    </row>
    <row r="8" spans="1:17" ht="12.75" customHeight="1" x14ac:dyDescent="0.2">
      <c r="A8" s="18" t="s">
        <v>18</v>
      </c>
      <c r="B8" s="19" t="s">
        <v>17</v>
      </c>
      <c r="C8" s="50" t="s">
        <v>6</v>
      </c>
      <c r="D8" s="50"/>
      <c r="E8" s="50"/>
      <c r="F8" s="50"/>
      <c r="G8" s="50"/>
      <c r="H8" s="50" t="s">
        <v>23</v>
      </c>
      <c r="I8" s="50"/>
      <c r="J8" s="50"/>
      <c r="K8" s="50"/>
      <c r="L8" s="50"/>
      <c r="M8" s="39" t="s">
        <v>22</v>
      </c>
      <c r="N8" s="20" t="s">
        <v>18</v>
      </c>
    </row>
    <row r="9" spans="1:17" ht="12.75" customHeight="1" x14ac:dyDescent="0.2">
      <c r="A9" s="18" t="s">
        <v>19</v>
      </c>
      <c r="B9" s="16"/>
      <c r="C9" s="42" t="s">
        <v>1</v>
      </c>
      <c r="D9" s="45" t="s">
        <v>16</v>
      </c>
      <c r="E9" s="46"/>
      <c r="F9" s="46"/>
      <c r="G9" s="47"/>
      <c r="H9" s="48" t="s">
        <v>1</v>
      </c>
      <c r="I9" s="45" t="s">
        <v>16</v>
      </c>
      <c r="J9" s="46"/>
      <c r="K9" s="46"/>
      <c r="L9" s="47"/>
      <c r="M9" s="40" t="s">
        <v>14</v>
      </c>
      <c r="N9" s="20" t="s">
        <v>19</v>
      </c>
    </row>
    <row r="10" spans="1:17" ht="12.75" customHeight="1" x14ac:dyDescent="0.2">
      <c r="A10" s="21"/>
      <c r="B10" s="22"/>
      <c r="C10" s="44"/>
      <c r="D10" s="23" t="s">
        <v>14</v>
      </c>
      <c r="E10" s="23" t="s">
        <v>2</v>
      </c>
      <c r="F10" s="23" t="s">
        <v>15</v>
      </c>
      <c r="G10" s="23" t="s">
        <v>3</v>
      </c>
      <c r="H10" s="49"/>
      <c r="I10" s="23" t="s">
        <v>14</v>
      </c>
      <c r="J10" s="23" t="s">
        <v>2</v>
      </c>
      <c r="K10" s="23" t="s">
        <v>15</v>
      </c>
      <c r="L10" s="23" t="s">
        <v>3</v>
      </c>
      <c r="M10" s="24" t="s">
        <v>16</v>
      </c>
      <c r="N10" s="25"/>
    </row>
    <row r="11" spans="1:17" ht="6" customHeight="1" x14ac:dyDescent="0.2">
      <c r="A11" s="26"/>
      <c r="B11" s="2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34"/>
    </row>
    <row r="12" spans="1:17" ht="15.75" customHeight="1" x14ac:dyDescent="0.2">
      <c r="A12" s="4">
        <v>1</v>
      </c>
      <c r="B12" s="28" t="s">
        <v>21</v>
      </c>
      <c r="C12" s="41">
        <f>SUM(C13+C14+C15+C16)</f>
        <v>-4664.0000000000009</v>
      </c>
      <c r="D12" s="41">
        <f>SUM(D13+D14+D15+D16)</f>
        <v>-1127</v>
      </c>
      <c r="E12" s="41">
        <f t="shared" ref="E12:G12" si="0">SUM(E13+E14+E15+E16)</f>
        <v>-1271</v>
      </c>
      <c r="F12" s="41">
        <f t="shared" si="0"/>
        <v>-1150.5</v>
      </c>
      <c r="G12" s="41">
        <f t="shared" si="0"/>
        <v>-1115.5</v>
      </c>
      <c r="H12" s="41">
        <f>SUM(H13+H14+H15+H16)</f>
        <v>-4774.6000000000004</v>
      </c>
      <c r="I12" s="41">
        <f t="shared" ref="I12:M12" si="1">SUM(I13+I14+I15+I16)</f>
        <v>-1164.5</v>
      </c>
      <c r="J12" s="41">
        <f t="shared" si="1"/>
        <v>-1159.9000000000001</v>
      </c>
      <c r="K12" s="41">
        <f t="shared" si="1"/>
        <v>-1170.6999999999998</v>
      </c>
      <c r="L12" s="41">
        <f t="shared" si="1"/>
        <v>-1279.5</v>
      </c>
      <c r="M12" s="41">
        <f t="shared" si="1"/>
        <v>-1139.6999999999998</v>
      </c>
      <c r="N12" s="8">
        <v>1</v>
      </c>
    </row>
    <row r="13" spans="1:17" ht="12.75" customHeight="1" x14ac:dyDescent="0.2">
      <c r="A13" s="4">
        <v>2</v>
      </c>
      <c r="B13" s="29" t="s">
        <v>7</v>
      </c>
      <c r="C13" s="3">
        <f t="shared" ref="C13:M16" si="2">SUM(C18+C23)</f>
        <v>-619.90000000000009</v>
      </c>
      <c r="D13" s="3">
        <f t="shared" si="2"/>
        <v>-160.5</v>
      </c>
      <c r="E13" s="3">
        <f t="shared" si="2"/>
        <v>-164.6</v>
      </c>
      <c r="F13" s="3">
        <f t="shared" si="2"/>
        <v>-180.7</v>
      </c>
      <c r="G13" s="3">
        <f t="shared" si="2"/>
        <v>-114.10000000000001</v>
      </c>
      <c r="H13" s="3">
        <f>SUM(H18+H23)</f>
        <v>-688.6</v>
      </c>
      <c r="I13" s="3">
        <f t="shared" si="2"/>
        <v>-165.7</v>
      </c>
      <c r="J13" s="3">
        <f t="shared" si="2"/>
        <v>-186.10000000000002</v>
      </c>
      <c r="K13" s="3">
        <f t="shared" si="2"/>
        <v>-162.10000000000002</v>
      </c>
      <c r="L13" s="3">
        <f t="shared" si="2"/>
        <v>-174.7</v>
      </c>
      <c r="M13" s="3">
        <f t="shared" si="2"/>
        <v>-130.1</v>
      </c>
      <c r="N13" s="8">
        <v>2</v>
      </c>
    </row>
    <row r="14" spans="1:17" ht="12.75" customHeight="1" x14ac:dyDescent="0.2">
      <c r="A14" s="4">
        <v>3</v>
      </c>
      <c r="B14" s="29" t="s">
        <v>8</v>
      </c>
      <c r="C14" s="3">
        <f t="shared" si="2"/>
        <v>-287.10000000000002</v>
      </c>
      <c r="D14" s="3">
        <f t="shared" si="2"/>
        <v>-134.9</v>
      </c>
      <c r="E14" s="3">
        <f t="shared" si="2"/>
        <v>-55.5</v>
      </c>
      <c r="F14" s="3">
        <f t="shared" si="2"/>
        <v>-54.6</v>
      </c>
      <c r="G14" s="3">
        <f t="shared" si="2"/>
        <v>-42.1</v>
      </c>
      <c r="H14" s="3">
        <f>SUM(H19+H24)</f>
        <v>-291.5</v>
      </c>
      <c r="I14" s="3">
        <f t="shared" si="2"/>
        <v>-132.19999999999999</v>
      </c>
      <c r="J14" s="3">
        <f t="shared" si="2"/>
        <v>-57.599999999999994</v>
      </c>
      <c r="K14" s="3">
        <f t="shared" si="2"/>
        <v>-51</v>
      </c>
      <c r="L14" s="3">
        <f t="shared" si="2"/>
        <v>-50.7</v>
      </c>
      <c r="M14" s="3">
        <f t="shared" si="2"/>
        <v>-139.80000000000001</v>
      </c>
      <c r="N14" s="8">
        <v>3</v>
      </c>
    </row>
    <row r="15" spans="1:17" ht="12.75" customHeight="1" x14ac:dyDescent="0.2">
      <c r="A15" s="4">
        <v>4</v>
      </c>
      <c r="B15" s="29" t="s">
        <v>9</v>
      </c>
      <c r="C15" s="3">
        <f t="shared" si="2"/>
        <v>-390.6</v>
      </c>
      <c r="D15" s="3">
        <f t="shared" si="2"/>
        <v>-89.699999999999989</v>
      </c>
      <c r="E15" s="3">
        <f t="shared" si="2"/>
        <v>-100</v>
      </c>
      <c r="F15" s="3">
        <f t="shared" si="2"/>
        <v>-104.4</v>
      </c>
      <c r="G15" s="3">
        <f t="shared" si="2"/>
        <v>-96.5</v>
      </c>
      <c r="H15" s="3">
        <f>SUM(H20+H25)</f>
        <v>-485.5</v>
      </c>
      <c r="I15" s="3">
        <f t="shared" si="2"/>
        <v>-100.80000000000001</v>
      </c>
      <c r="J15" s="3">
        <f t="shared" si="2"/>
        <v>-115.8</v>
      </c>
      <c r="K15" s="3">
        <f t="shared" si="2"/>
        <v>-113.9</v>
      </c>
      <c r="L15" s="3">
        <f t="shared" si="2"/>
        <v>-155</v>
      </c>
      <c r="M15" s="3">
        <f t="shared" si="2"/>
        <v>-111.4</v>
      </c>
      <c r="N15" s="8">
        <v>4</v>
      </c>
    </row>
    <row r="16" spans="1:17" ht="12.75" customHeight="1" x14ac:dyDescent="0.2">
      <c r="A16" s="4">
        <v>5</v>
      </c>
      <c r="B16" s="29" t="s">
        <v>10</v>
      </c>
      <c r="C16" s="3">
        <f t="shared" si="2"/>
        <v>-3366.4000000000005</v>
      </c>
      <c r="D16" s="3">
        <f t="shared" si="2"/>
        <v>-741.90000000000009</v>
      </c>
      <c r="E16" s="3">
        <f t="shared" si="2"/>
        <v>-950.9</v>
      </c>
      <c r="F16" s="3">
        <f t="shared" si="2"/>
        <v>-810.80000000000007</v>
      </c>
      <c r="G16" s="3">
        <f t="shared" si="2"/>
        <v>-862.80000000000007</v>
      </c>
      <c r="H16" s="3">
        <f>SUM(H21+H26)</f>
        <v>-3309</v>
      </c>
      <c r="I16" s="3">
        <f t="shared" si="2"/>
        <v>-765.80000000000007</v>
      </c>
      <c r="J16" s="3">
        <f t="shared" si="2"/>
        <v>-800.4</v>
      </c>
      <c r="K16" s="3">
        <f t="shared" si="2"/>
        <v>-843.69999999999993</v>
      </c>
      <c r="L16" s="3">
        <f t="shared" si="2"/>
        <v>-899.09999999999991</v>
      </c>
      <c r="M16" s="3">
        <f t="shared" si="2"/>
        <v>-758.4</v>
      </c>
      <c r="N16" s="8">
        <v>5</v>
      </c>
    </row>
    <row r="17" spans="1:14" ht="15.75" customHeight="1" x14ac:dyDescent="0.2">
      <c r="A17" s="4">
        <v>6</v>
      </c>
      <c r="B17" s="30" t="s">
        <v>11</v>
      </c>
      <c r="C17" s="41">
        <f>SUM(C18+C19+C20+C21)</f>
        <v>-1211</v>
      </c>
      <c r="D17" s="41">
        <f>SUM(D18+D19+D20+D21)</f>
        <v>-356.1</v>
      </c>
      <c r="E17" s="41">
        <f t="shared" ref="E17:G17" si="3">SUM(E18+E19+E20+E21)</f>
        <v>-240.89999999999998</v>
      </c>
      <c r="F17" s="41">
        <f t="shared" si="3"/>
        <v>-234.2</v>
      </c>
      <c r="G17" s="41">
        <f t="shared" si="3"/>
        <v>-379.8</v>
      </c>
      <c r="H17" s="41">
        <f>SUM(H18+H19+H20+H21)</f>
        <v>-1183.8000000000002</v>
      </c>
      <c r="I17" s="41">
        <f t="shared" ref="I17:M17" si="4">SUM(I18+I19+I20+I21)</f>
        <v>-199.1</v>
      </c>
      <c r="J17" s="41">
        <f t="shared" si="4"/>
        <v>-210.7</v>
      </c>
      <c r="K17" s="41">
        <f t="shared" si="4"/>
        <v>-237.8</v>
      </c>
      <c r="L17" s="41">
        <f t="shared" si="4"/>
        <v>-536.20000000000005</v>
      </c>
      <c r="M17" s="41">
        <f t="shared" si="4"/>
        <v>-798.3</v>
      </c>
      <c r="N17" s="8">
        <v>6</v>
      </c>
    </row>
    <row r="18" spans="1:14" ht="12.75" customHeight="1" x14ac:dyDescent="0.2">
      <c r="A18" s="4">
        <v>7</v>
      </c>
      <c r="B18" s="31" t="s">
        <v>7</v>
      </c>
      <c r="C18" s="3">
        <f>SUM(D18+E18+F18+G18)</f>
        <v>-334.20000000000005</v>
      </c>
      <c r="D18" s="3">
        <v>-42.1</v>
      </c>
      <c r="E18" s="3">
        <v>-32.6</v>
      </c>
      <c r="F18" s="3">
        <v>-28.7</v>
      </c>
      <c r="G18" s="3">
        <v>-230.8</v>
      </c>
      <c r="H18" s="3">
        <f>SUM(I18+J18+K18+L18)</f>
        <v>-339.6</v>
      </c>
      <c r="I18" s="32">
        <v>-41.6</v>
      </c>
      <c r="J18" s="32">
        <v>-78.7</v>
      </c>
      <c r="K18" s="32">
        <v>-33.700000000000003</v>
      </c>
      <c r="L18" s="32">
        <v>-185.6</v>
      </c>
      <c r="M18" s="32">
        <v>-355</v>
      </c>
      <c r="N18" s="8">
        <v>7</v>
      </c>
    </row>
    <row r="19" spans="1:14" ht="12.75" customHeight="1" x14ac:dyDescent="0.2">
      <c r="A19" s="4">
        <v>8</v>
      </c>
      <c r="B19" s="31" t="s">
        <v>8</v>
      </c>
      <c r="C19" s="3">
        <f t="shared" ref="C19:C21" si="5">SUM(D19+E19+F19+G19)</f>
        <v>-168.9</v>
      </c>
      <c r="D19" s="3">
        <v>-127.6</v>
      </c>
      <c r="E19" s="3">
        <v>-14.4</v>
      </c>
      <c r="F19" s="3">
        <v>-20</v>
      </c>
      <c r="G19" s="3">
        <v>-6.9</v>
      </c>
      <c r="H19" s="3">
        <f t="shared" ref="H19:H21" si="6">SUM(I19+J19+K19+L19)</f>
        <v>-114.1</v>
      </c>
      <c r="I19" s="32">
        <v>-12</v>
      </c>
      <c r="J19" s="32">
        <v>-4.8</v>
      </c>
      <c r="K19" s="32">
        <v>-1.3</v>
      </c>
      <c r="L19" s="32">
        <v>-96</v>
      </c>
      <c r="M19" s="32">
        <v>-194.9</v>
      </c>
      <c r="N19" s="8">
        <v>8</v>
      </c>
    </row>
    <row r="20" spans="1:14" ht="12.75" customHeight="1" x14ac:dyDescent="0.2">
      <c r="A20" s="4">
        <v>9</v>
      </c>
      <c r="B20" s="31" t="s">
        <v>9</v>
      </c>
      <c r="C20" s="3">
        <f t="shared" si="5"/>
        <v>-91.200000000000017</v>
      </c>
      <c r="D20" s="3">
        <v>-19.600000000000001</v>
      </c>
      <c r="E20" s="3">
        <v>-23.8</v>
      </c>
      <c r="F20" s="3">
        <v>-25.4</v>
      </c>
      <c r="G20" s="3">
        <v>-22.4</v>
      </c>
      <c r="H20" s="3">
        <f t="shared" si="6"/>
        <v>-99.4</v>
      </c>
      <c r="I20" s="32">
        <v>-20.9</v>
      </c>
      <c r="J20" s="32">
        <v>-24.2</v>
      </c>
      <c r="K20" s="32">
        <v>-33.4</v>
      </c>
      <c r="L20" s="32">
        <v>-20.9</v>
      </c>
      <c r="M20" s="32">
        <v>-26.4</v>
      </c>
      <c r="N20" s="8">
        <v>9</v>
      </c>
    </row>
    <row r="21" spans="1:14" ht="12.75" customHeight="1" x14ac:dyDescent="0.2">
      <c r="A21" s="4">
        <v>10</v>
      </c>
      <c r="B21" s="31" t="s">
        <v>10</v>
      </c>
      <c r="C21" s="3">
        <f t="shared" si="5"/>
        <v>-616.70000000000005</v>
      </c>
      <c r="D21" s="3">
        <v>-166.8</v>
      </c>
      <c r="E21" s="3">
        <v>-170.1</v>
      </c>
      <c r="F21" s="3">
        <v>-160.1</v>
      </c>
      <c r="G21" s="3">
        <v>-119.7</v>
      </c>
      <c r="H21" s="3">
        <f t="shared" si="6"/>
        <v>-630.70000000000005</v>
      </c>
      <c r="I21" s="32">
        <v>-124.6</v>
      </c>
      <c r="J21" s="32">
        <v>-103</v>
      </c>
      <c r="K21" s="32">
        <v>-169.4</v>
      </c>
      <c r="L21" s="32">
        <v>-233.7</v>
      </c>
      <c r="M21" s="32">
        <v>-222</v>
      </c>
      <c r="N21" s="8">
        <v>10</v>
      </c>
    </row>
    <row r="22" spans="1:14" ht="15.75" customHeight="1" x14ac:dyDescent="0.2">
      <c r="A22" s="4">
        <v>11</v>
      </c>
      <c r="B22" s="30" t="s">
        <v>12</v>
      </c>
      <c r="C22" s="41">
        <f>SUM(C23+C24+C25+C26)</f>
        <v>-3453</v>
      </c>
      <c r="D22" s="41">
        <f t="shared" ref="D22:M22" si="7">SUM(D23+D24+D25+D26)</f>
        <v>-770.90000000000009</v>
      </c>
      <c r="E22" s="41">
        <f t="shared" si="7"/>
        <v>-1030.0999999999999</v>
      </c>
      <c r="F22" s="41">
        <f t="shared" si="7"/>
        <v>-916.30000000000007</v>
      </c>
      <c r="G22" s="41">
        <f t="shared" si="7"/>
        <v>-735.7</v>
      </c>
      <c r="H22" s="41">
        <f>SUM(H23+H24+H25+H26)</f>
        <v>-3590.7999999999997</v>
      </c>
      <c r="I22" s="41">
        <f t="shared" ref="I22:L22" si="8">SUM(I23+I24+I25+I26)</f>
        <v>-965.40000000000009</v>
      </c>
      <c r="J22" s="41">
        <f t="shared" si="7"/>
        <v>-949.19999999999993</v>
      </c>
      <c r="K22" s="41">
        <f t="shared" si="8"/>
        <v>-932.9</v>
      </c>
      <c r="L22" s="41">
        <f t="shared" si="8"/>
        <v>-743.3</v>
      </c>
      <c r="M22" s="41">
        <f t="shared" si="7"/>
        <v>-341.4</v>
      </c>
      <c r="N22" s="8">
        <v>11</v>
      </c>
    </row>
    <row r="23" spans="1:14" ht="12.75" customHeight="1" x14ac:dyDescent="0.2">
      <c r="A23" s="4">
        <v>12</v>
      </c>
      <c r="B23" s="31" t="s">
        <v>7</v>
      </c>
      <c r="C23" s="3">
        <f>SUM(D23+E23+F23+G23)</f>
        <v>-285.7</v>
      </c>
      <c r="D23" s="3">
        <v>-118.4</v>
      </c>
      <c r="E23" s="3">
        <v>-132</v>
      </c>
      <c r="F23" s="3">
        <v>-152</v>
      </c>
      <c r="G23" s="3">
        <v>116.7</v>
      </c>
      <c r="H23" s="3">
        <f>SUM(I23+J23+K23+L23)</f>
        <v>-349</v>
      </c>
      <c r="I23" s="32">
        <v>-124.1</v>
      </c>
      <c r="J23" s="32">
        <v>-107.4</v>
      </c>
      <c r="K23" s="32">
        <v>-128.4</v>
      </c>
      <c r="L23" s="32">
        <v>10.9</v>
      </c>
      <c r="M23" s="32">
        <v>224.9</v>
      </c>
      <c r="N23" s="8">
        <v>12</v>
      </c>
    </row>
    <row r="24" spans="1:14" ht="12.75" customHeight="1" x14ac:dyDescent="0.2">
      <c r="A24" s="4">
        <v>13</v>
      </c>
      <c r="B24" s="31" t="s">
        <v>8</v>
      </c>
      <c r="C24" s="3">
        <f t="shared" ref="C24:C26" si="9">SUM(D24+E24+F24+G24)</f>
        <v>-118.2</v>
      </c>
      <c r="D24" s="3">
        <v>-7.3</v>
      </c>
      <c r="E24" s="3">
        <v>-41.1</v>
      </c>
      <c r="F24" s="3">
        <v>-34.6</v>
      </c>
      <c r="G24" s="3">
        <v>-35.200000000000003</v>
      </c>
      <c r="H24" s="3">
        <f t="shared" ref="H24:H26" si="10">SUM(I24+J24+K24+L24)</f>
        <v>-177.39999999999998</v>
      </c>
      <c r="I24" s="32">
        <v>-120.2</v>
      </c>
      <c r="J24" s="32">
        <v>-52.8</v>
      </c>
      <c r="K24" s="32">
        <v>-49.7</v>
      </c>
      <c r="L24" s="32">
        <v>45.3</v>
      </c>
      <c r="M24" s="32">
        <v>55.1</v>
      </c>
      <c r="N24" s="8">
        <v>13</v>
      </c>
    </row>
    <row r="25" spans="1:14" ht="12.75" customHeight="1" x14ac:dyDescent="0.2">
      <c r="A25" s="4">
        <v>14</v>
      </c>
      <c r="B25" s="31" t="s">
        <v>9</v>
      </c>
      <c r="C25" s="3">
        <f t="shared" si="9"/>
        <v>-299.39999999999998</v>
      </c>
      <c r="D25" s="3">
        <v>-70.099999999999994</v>
      </c>
      <c r="E25" s="3">
        <v>-76.2</v>
      </c>
      <c r="F25" s="3">
        <v>-79</v>
      </c>
      <c r="G25" s="3">
        <v>-74.099999999999994</v>
      </c>
      <c r="H25" s="3">
        <f t="shared" si="10"/>
        <v>-386.1</v>
      </c>
      <c r="I25" s="32">
        <v>-79.900000000000006</v>
      </c>
      <c r="J25" s="32">
        <v>-91.6</v>
      </c>
      <c r="K25" s="32">
        <v>-80.5</v>
      </c>
      <c r="L25" s="32">
        <v>-134.1</v>
      </c>
      <c r="M25" s="32">
        <v>-85</v>
      </c>
      <c r="N25" s="8">
        <v>14</v>
      </c>
    </row>
    <row r="26" spans="1:14" ht="12.75" customHeight="1" x14ac:dyDescent="0.2">
      <c r="A26" s="4">
        <v>15</v>
      </c>
      <c r="B26" s="31" t="s">
        <v>10</v>
      </c>
      <c r="C26" s="3">
        <f t="shared" si="9"/>
        <v>-2749.7000000000003</v>
      </c>
      <c r="D26" s="3">
        <v>-575.1</v>
      </c>
      <c r="E26" s="3">
        <v>-780.8</v>
      </c>
      <c r="F26" s="3">
        <v>-650.70000000000005</v>
      </c>
      <c r="G26" s="3">
        <v>-743.1</v>
      </c>
      <c r="H26" s="3">
        <f t="shared" si="10"/>
        <v>-2678.2999999999997</v>
      </c>
      <c r="I26" s="32">
        <v>-641.20000000000005</v>
      </c>
      <c r="J26" s="32">
        <v>-697.4</v>
      </c>
      <c r="K26" s="32">
        <v>-674.3</v>
      </c>
      <c r="L26" s="32">
        <v>-665.4</v>
      </c>
      <c r="M26" s="32">
        <v>-536.4</v>
      </c>
      <c r="N26" s="8">
        <v>15</v>
      </c>
    </row>
    <row r="27" spans="1:14" ht="6" customHeight="1" x14ac:dyDescent="0.2">
      <c r="A27" s="5"/>
      <c r="B27" s="33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9"/>
    </row>
    <row r="28" spans="1:14" ht="6" customHeight="1" x14ac:dyDescent="0.2">
      <c r="B28" s="1"/>
    </row>
    <row r="29" spans="1:14" ht="12.75" customHeight="1" x14ac:dyDescent="0.2">
      <c r="A29" s="2" t="s">
        <v>24</v>
      </c>
    </row>
    <row r="30" spans="1:14" ht="12.75" customHeight="1" x14ac:dyDescent="0.2">
      <c r="A30" s="2" t="s">
        <v>25</v>
      </c>
    </row>
    <row r="31" spans="1:14" ht="12.75" customHeight="1" x14ac:dyDescent="0.2">
      <c r="A31" s="2" t="s">
        <v>4</v>
      </c>
    </row>
    <row r="32" spans="1:14" ht="12.75" customHeight="1" x14ac:dyDescent="0.2">
      <c r="A32" s="2" t="s">
        <v>5</v>
      </c>
    </row>
  </sheetData>
  <mergeCells count="10">
    <mergeCell ref="H6:M6"/>
    <mergeCell ref="C9:C10"/>
    <mergeCell ref="D9:G9"/>
    <mergeCell ref="H9:H10"/>
    <mergeCell ref="I9:L9"/>
    <mergeCell ref="C7:G7"/>
    <mergeCell ref="C8:G8"/>
    <mergeCell ref="H8:L8"/>
    <mergeCell ref="H7:M7"/>
    <mergeCell ref="C6:G6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 Renta</vt:lpstr>
      <vt:lpstr>'Cuadro 5 Renta'!Área_de_impresión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2018-06-11T14:40:17Z</cp:lastPrinted>
  <dcterms:created xsi:type="dcterms:W3CDTF">1999-03-04T17:28:54Z</dcterms:created>
  <dcterms:modified xsi:type="dcterms:W3CDTF">2018-06-18T20:48:59Z</dcterms:modified>
</cp:coreProperties>
</file>